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woldford/Desktop/"/>
    </mc:Choice>
  </mc:AlternateContent>
  <xr:revisionPtr revIDLastSave="0" documentId="13_ncr:40009_{85822590-F41C-234F-89DF-E3DA8A4A399B}" xr6:coauthVersionLast="45" xr6:coauthVersionMax="45" xr10:uidLastSave="{00000000-0000-0000-0000-000000000000}"/>
  <bookViews>
    <workbookView xWindow="23240" yWindow="7780" windowWidth="31540" windowHeight="18540"/>
  </bookViews>
  <sheets>
    <sheet name="resul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B14" i="1"/>
  <c r="B9" i="1"/>
  <c r="B8" i="1"/>
  <c r="B7" i="1"/>
  <c r="B6" i="1"/>
  <c r="B5" i="1"/>
  <c r="B4" i="1"/>
  <c r="B3" i="1"/>
  <c r="E14" i="1"/>
</calcChain>
</file>

<file path=xl/sharedStrings.xml><?xml version="1.0" encoding="utf-8"?>
<sst xmlns="http://schemas.openxmlformats.org/spreadsheetml/2006/main" count="20" uniqueCount="20">
  <si>
    <t>k = 2</t>
  </si>
  <si>
    <t>k = 5</t>
  </si>
  <si>
    <t>k = 10</t>
  </si>
  <si>
    <t>k = 20</t>
  </si>
  <si>
    <t>k = 50</t>
  </si>
  <si>
    <t>k = 100</t>
  </si>
  <si>
    <t xml:space="preserve">Average number of tests required to test k people </t>
  </si>
  <si>
    <t>Formula for calculation</t>
  </si>
  <si>
    <t>Probability (p)</t>
  </si>
  <si>
    <t>probability of testing positive (p)</t>
  </si>
  <si>
    <t>k = number pooled</t>
  </si>
  <si>
    <t>average number of tests</t>
  </si>
  <si>
    <t xml:space="preserve">one in </t>
  </si>
  <si>
    <t>or expressed as 1 in</t>
  </si>
  <si>
    <t>Probability expressed as</t>
  </si>
  <si>
    <t>k = 1,000</t>
  </si>
  <si>
    <t>k = 2,000</t>
  </si>
  <si>
    <t>k = 5,000</t>
  </si>
  <si>
    <t>k = 10,000</t>
  </si>
  <si>
    <t>No ROUNDING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</si>
</sst>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00000"/>
    <numFmt numFmtId="165" formatCode="0.000000"/>
    <numFmt numFmtId="166" formatCode="#,##0.0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 vertical="top"/>
    </xf>
    <xf numFmtId="165" fontId="0" fillId="0" borderId="0" xfId="0" applyNumberFormat="1" applyAlignment="1">
      <alignment horizontal="center" vertical="top"/>
    </xf>
    <xf numFmtId="164" fontId="0" fillId="0" borderId="0" xfId="0" applyNumberFormat="1" applyAlignment="1">
      <alignment horizontal="center" vertical="top"/>
    </xf>
    <xf numFmtId="0" fontId="0" fillId="0" borderId="0" xfId="0" applyAlignment="1">
      <alignment horizontal="center"/>
    </xf>
    <xf numFmtId="165" fontId="16" fillId="33" borderId="0" xfId="0" applyNumberFormat="1" applyFont="1" applyFill="1" applyAlignment="1">
      <alignment horizontal="center" vertical="top"/>
    </xf>
    <xf numFmtId="165" fontId="0" fillId="34" borderId="0" xfId="0" applyNumberFormat="1" applyFill="1" applyAlignment="1">
      <alignment horizontal="center" vertical="top"/>
    </xf>
    <xf numFmtId="0" fontId="0" fillId="34" borderId="0" xfId="0" applyFill="1" applyAlignment="1">
      <alignment horizontal="center"/>
    </xf>
    <xf numFmtId="0" fontId="0" fillId="34" borderId="0" xfId="0" applyFill="1" applyAlignment="1">
      <alignment horizontal="center"/>
    </xf>
    <xf numFmtId="165" fontId="16" fillId="0" borderId="0" xfId="0" applyNumberFormat="1" applyFont="1" applyFill="1" applyAlignment="1">
      <alignment horizontal="center" vertical="top"/>
    </xf>
    <xf numFmtId="0" fontId="0" fillId="36" borderId="0" xfId="0" applyFill="1" applyAlignment="1">
      <alignment horizontal="center"/>
    </xf>
    <xf numFmtId="0" fontId="0" fillId="33" borderId="0" xfId="0" applyFill="1" applyAlignment="1">
      <alignment horizontal="center" vertical="top"/>
    </xf>
    <xf numFmtId="0" fontId="0" fillId="33" borderId="0" xfId="0" applyFill="1" applyAlignment="1">
      <alignment horizontal="center"/>
    </xf>
    <xf numFmtId="0" fontId="0" fillId="33" borderId="0" xfId="0" applyFill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0" fontId="0" fillId="33" borderId="0" xfId="0" applyFill="1" applyAlignment="1"/>
    <xf numFmtId="0" fontId="0" fillId="33" borderId="0" xfId="0" applyFill="1"/>
    <xf numFmtId="3" fontId="0" fillId="37" borderId="0" xfId="0" applyNumberFormat="1" applyFill="1" applyAlignment="1">
      <alignment horizontal="center"/>
    </xf>
    <xf numFmtId="3" fontId="0" fillId="0" borderId="0" xfId="0" applyNumberFormat="1" applyAlignment="1">
      <alignment horizontal="center"/>
    </xf>
    <xf numFmtId="3" fontId="0" fillId="35" borderId="0" xfId="0" applyNumberFormat="1" applyFill="1" applyAlignment="1">
      <alignment horizontal="center"/>
    </xf>
    <xf numFmtId="166" fontId="0" fillId="38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abSelected="1" workbookViewId="0">
      <selection activeCell="G6" sqref="G6"/>
    </sheetView>
  </sheetViews>
  <sheetFormatPr baseColWidth="10" defaultRowHeight="16" x14ac:dyDescent="0.2"/>
  <cols>
    <col min="1" max="1" width="30" style="1" customWidth="1"/>
    <col min="2" max="2" width="33.1640625" customWidth="1"/>
  </cols>
  <sheetData>
    <row r="1" spans="1:12" x14ac:dyDescent="0.2">
      <c r="A1" s="11" t="s">
        <v>9</v>
      </c>
      <c r="B1" s="12" t="s">
        <v>14</v>
      </c>
      <c r="C1" s="16" t="s">
        <v>6</v>
      </c>
      <c r="D1" s="16"/>
      <c r="E1" s="16"/>
      <c r="F1" s="16"/>
      <c r="G1" s="16"/>
      <c r="H1" s="16"/>
      <c r="I1" s="16"/>
      <c r="J1" s="13"/>
      <c r="K1" s="13"/>
      <c r="L1" s="13"/>
    </row>
    <row r="2" spans="1:12" x14ac:dyDescent="0.2">
      <c r="A2" s="11"/>
      <c r="B2" s="12" t="s">
        <v>12</v>
      </c>
      <c r="C2" s="12" t="s">
        <v>0</v>
      </c>
      <c r="D2" s="12" t="s">
        <v>1</v>
      </c>
      <c r="E2" s="12" t="s">
        <v>2</v>
      </c>
      <c r="F2" s="12" t="s">
        <v>3</v>
      </c>
      <c r="G2" s="12" t="s">
        <v>4</v>
      </c>
      <c r="H2" s="12" t="s">
        <v>5</v>
      </c>
      <c r="I2" s="12" t="s">
        <v>15</v>
      </c>
      <c r="J2" s="12" t="s">
        <v>16</v>
      </c>
      <c r="K2" s="17" t="s">
        <v>17</v>
      </c>
      <c r="L2" s="17" t="s">
        <v>18</v>
      </c>
    </row>
    <row r="3" spans="1:12" x14ac:dyDescent="0.2">
      <c r="A3" s="2">
        <v>9.9999999999999995E-7</v>
      </c>
      <c r="B3" s="14">
        <f xml:space="preserve"> 1/A3</f>
        <v>1000000</v>
      </c>
      <c r="C3" s="15">
        <v>1.0000039999979999</v>
      </c>
      <c r="D3" s="15">
        <v>1.0000249999499999</v>
      </c>
      <c r="E3" s="15">
        <v>1.00009999955</v>
      </c>
      <c r="F3" s="15">
        <v>1.0003999962000301</v>
      </c>
      <c r="G3" s="15">
        <v>1.00249993875105</v>
      </c>
      <c r="H3" s="15">
        <v>1.0099995050164501</v>
      </c>
      <c r="I3" s="15">
        <v>1.99950066615429</v>
      </c>
      <c r="J3" s="15">
        <v>4.9960046614539797</v>
      </c>
      <c r="K3" s="15">
        <v>25.937616474968301</v>
      </c>
      <c r="L3" s="15">
        <v>100.50171201369101</v>
      </c>
    </row>
    <row r="4" spans="1:12" x14ac:dyDescent="0.2">
      <c r="A4" s="2">
        <v>1.0000000000000001E-5</v>
      </c>
      <c r="B4" s="14">
        <f t="shared" ref="B4:B9" si="0" xml:space="preserve"> 1/A4</f>
        <v>99999.999999999985</v>
      </c>
      <c r="C4" s="15">
        <v>1.0000399998</v>
      </c>
      <c r="D4" s="15">
        <v>1.0002499950000501</v>
      </c>
      <c r="E4" s="15">
        <v>1.0009999550011901</v>
      </c>
      <c r="F4" s="15">
        <v>1.0039996200227801</v>
      </c>
      <c r="G4" s="15">
        <v>1.0249938759797701</v>
      </c>
      <c r="H4" s="15">
        <v>1.09995051616562</v>
      </c>
      <c r="I4" s="15">
        <v>10.950215753607401</v>
      </c>
      <c r="J4" s="15">
        <v>40.602849427342797</v>
      </c>
      <c r="K4" s="15">
        <v>244.854066539906</v>
      </c>
      <c r="L4" s="15">
        <v>952.63034385240599</v>
      </c>
    </row>
    <row r="5" spans="1:12" x14ac:dyDescent="0.2">
      <c r="A5" s="2">
        <v>1E-4</v>
      </c>
      <c r="B5" s="14">
        <f t="shared" si="0"/>
        <v>10000</v>
      </c>
      <c r="C5" s="15">
        <v>1.0003999800000001</v>
      </c>
      <c r="D5" s="15">
        <v>1.0024995000500001</v>
      </c>
      <c r="E5" s="15">
        <v>1.0099955011997901</v>
      </c>
      <c r="F5" s="15">
        <v>1.0399620227903099</v>
      </c>
      <c r="G5" s="15">
        <v>1.24938847884953</v>
      </c>
      <c r="H5" s="15">
        <v>1.9950661308628099</v>
      </c>
      <c r="I5" s="15">
        <v>96.167106441443806</v>
      </c>
      <c r="J5" s="15">
        <v>363.55486946890102</v>
      </c>
      <c r="K5" s="15">
        <v>1968.4225218761101</v>
      </c>
      <c r="L5" s="15">
        <v>6322.3895356702997</v>
      </c>
    </row>
    <row r="6" spans="1:12" x14ac:dyDescent="0.2">
      <c r="A6" s="2">
        <v>1E-3</v>
      </c>
      <c r="B6" s="14">
        <f t="shared" si="0"/>
        <v>1000</v>
      </c>
      <c r="C6" s="15">
        <v>1.0039979999999999</v>
      </c>
      <c r="D6" s="15">
        <v>1.0249500499750099</v>
      </c>
      <c r="E6" s="15">
        <v>1.0995511979025201</v>
      </c>
      <c r="F6" s="15">
        <v>1.39622270340931</v>
      </c>
      <c r="G6" s="15">
        <v>3.4397185901484302</v>
      </c>
      <c r="H6" s="15">
        <v>10.520785288629099</v>
      </c>
      <c r="I6" s="15">
        <v>633.304575229036</v>
      </c>
      <c r="J6" s="15">
        <v>1730.600149205</v>
      </c>
      <c r="K6" s="15">
        <v>4967.39444020067</v>
      </c>
      <c r="L6" s="15">
        <v>10000.5482665402</v>
      </c>
    </row>
    <row r="7" spans="1:12" x14ac:dyDescent="0.2">
      <c r="A7" s="2">
        <v>0.01</v>
      </c>
      <c r="B7" s="14">
        <f t="shared" si="0"/>
        <v>100</v>
      </c>
      <c r="C7" s="15">
        <v>1.0398000000000001</v>
      </c>
      <c r="D7" s="15">
        <v>1.2450497505</v>
      </c>
      <c r="E7" s="15">
        <v>1.9561792499119599</v>
      </c>
      <c r="F7" s="15">
        <v>4.6418612480553803</v>
      </c>
      <c r="G7" s="15">
        <v>20.749696643123201</v>
      </c>
      <c r="H7" s="15">
        <v>64.396765872677094</v>
      </c>
      <c r="I7" s="15">
        <v>1000.95682875259</v>
      </c>
      <c r="J7" s="15">
        <v>2000.9999962724901</v>
      </c>
      <c r="K7" s="15">
        <v>5001</v>
      </c>
      <c r="L7" s="15">
        <v>10001</v>
      </c>
    </row>
    <row r="8" spans="1:12" x14ac:dyDescent="0.2">
      <c r="A8" s="2">
        <v>0.1</v>
      </c>
      <c r="B8" s="14">
        <f t="shared" si="0"/>
        <v>10</v>
      </c>
      <c r="C8" s="15">
        <v>1.38</v>
      </c>
      <c r="D8" s="15">
        <v>3.0475500000000002</v>
      </c>
      <c r="E8" s="15">
        <v>7.5132155989999996</v>
      </c>
      <c r="F8" s="15">
        <v>18.568466908188601</v>
      </c>
      <c r="G8" s="15">
        <v>50.742311239633999</v>
      </c>
      <c r="H8" s="15">
        <v>100.997343860111</v>
      </c>
      <c r="I8" s="15">
        <v>1001</v>
      </c>
      <c r="J8" s="15">
        <v>2001</v>
      </c>
      <c r="K8" s="15">
        <v>5001</v>
      </c>
      <c r="L8" s="15">
        <v>10001</v>
      </c>
    </row>
    <row r="9" spans="1:12" x14ac:dyDescent="0.2">
      <c r="A9" s="2">
        <v>0.2</v>
      </c>
      <c r="B9" s="14">
        <f t="shared" si="0"/>
        <v>5</v>
      </c>
      <c r="C9" s="15">
        <v>1.72</v>
      </c>
      <c r="D9" s="15">
        <v>4.3616000000000001</v>
      </c>
      <c r="E9" s="15">
        <v>9.9262581759999993</v>
      </c>
      <c r="F9" s="15">
        <v>20.7694156990786</v>
      </c>
      <c r="G9" s="15">
        <v>50.999286376153599</v>
      </c>
      <c r="H9" s="15">
        <v>100.99999997963</v>
      </c>
      <c r="I9" s="15">
        <v>1001</v>
      </c>
      <c r="J9" s="15">
        <v>2001</v>
      </c>
      <c r="K9" s="15">
        <v>5001</v>
      </c>
      <c r="L9" s="15">
        <v>10001</v>
      </c>
    </row>
    <row r="10" spans="1:12" x14ac:dyDescent="0.2">
      <c r="A10" s="2"/>
      <c r="B10" s="4"/>
    </row>
    <row r="11" spans="1:12" x14ac:dyDescent="0.2">
      <c r="A11" s="2"/>
    </row>
    <row r="12" spans="1:12" x14ac:dyDescent="0.2">
      <c r="A12" s="5" t="s">
        <v>7</v>
      </c>
      <c r="B12" s="5"/>
      <c r="C12" s="5"/>
      <c r="D12" s="5"/>
      <c r="E12" s="5"/>
      <c r="F12" s="5"/>
      <c r="G12" s="9"/>
      <c r="H12" s="9"/>
      <c r="I12" s="9"/>
    </row>
    <row r="13" spans="1:12" x14ac:dyDescent="0.2">
      <c r="A13" s="6" t="s">
        <v>8</v>
      </c>
      <c r="B13" s="7" t="s">
        <v>13</v>
      </c>
      <c r="C13" s="8" t="s">
        <v>10</v>
      </c>
      <c r="D13" s="8"/>
      <c r="E13" s="10" t="s">
        <v>11</v>
      </c>
      <c r="F13" s="10"/>
    </row>
    <row r="14" spans="1:12" x14ac:dyDescent="0.2">
      <c r="A14" s="2">
        <v>1E-3</v>
      </c>
      <c r="B14" s="18">
        <f xml:space="preserve"> 1/A14</f>
        <v>1000</v>
      </c>
      <c r="C14" s="19">
        <v>1000</v>
      </c>
      <c r="D14" s="19"/>
      <c r="E14" s="20">
        <f xml:space="preserve"> ROUND(1 + C14 - C14*(1 - A14)^C14, 0)</f>
        <v>633</v>
      </c>
      <c r="F14" s="20"/>
    </row>
    <row r="15" spans="1:12" x14ac:dyDescent="0.2">
      <c r="A15" s="2"/>
      <c r="B15" s="22"/>
      <c r="C15" s="14"/>
      <c r="D15" s="14"/>
      <c r="E15" s="23"/>
      <c r="F15" s="23"/>
    </row>
    <row r="16" spans="1:12" x14ac:dyDescent="0.2">
      <c r="A16" s="2"/>
      <c r="B16" s="22"/>
      <c r="C16" s="14"/>
      <c r="D16" s="14"/>
      <c r="E16" s="10" t="s">
        <v>19</v>
      </c>
      <c r="F16" s="10"/>
    </row>
    <row r="17" spans="1:6" x14ac:dyDescent="0.2">
      <c r="A17" s="2"/>
      <c r="E17" s="21">
        <f xml:space="preserve"> 1 + C14 - C14*(1 - A14)^C14</f>
        <v>633.30457522903305</v>
      </c>
      <c r="F17" s="21"/>
    </row>
    <row r="18" spans="1:6" x14ac:dyDescent="0.2">
      <c r="A18" s="2"/>
    </row>
    <row r="19" spans="1:6" x14ac:dyDescent="0.2">
      <c r="A19" s="2"/>
    </row>
    <row r="20" spans="1:6" x14ac:dyDescent="0.2">
      <c r="A20" s="2"/>
    </row>
    <row r="21" spans="1:6" x14ac:dyDescent="0.2">
      <c r="A21" s="2"/>
    </row>
    <row r="22" spans="1:6" x14ac:dyDescent="0.2">
      <c r="A22" s="2"/>
    </row>
    <row r="23" spans="1:6" x14ac:dyDescent="0.2">
      <c r="A23" s="2"/>
    </row>
    <row r="24" spans="1:6" x14ac:dyDescent="0.2">
      <c r="A24" s="2"/>
    </row>
    <row r="25" spans="1:6" x14ac:dyDescent="0.2">
      <c r="A25" s="2"/>
    </row>
    <row r="26" spans="1:6" x14ac:dyDescent="0.2">
      <c r="A26" s="2"/>
    </row>
    <row r="27" spans="1:6" x14ac:dyDescent="0.2">
      <c r="A27" s="2"/>
    </row>
    <row r="28" spans="1:6" x14ac:dyDescent="0.2">
      <c r="A28" s="2"/>
    </row>
    <row r="29" spans="1:6" x14ac:dyDescent="0.2">
      <c r="A29" s="2"/>
    </row>
    <row r="30" spans="1:6" x14ac:dyDescent="0.2">
      <c r="A30" s="2"/>
    </row>
    <row r="31" spans="1:6" x14ac:dyDescent="0.2">
      <c r="A31" s="2"/>
    </row>
    <row r="32" spans="1:6" x14ac:dyDescent="0.2">
      <c r="A32" s="2"/>
    </row>
    <row r="33" spans="1:1" x14ac:dyDescent="0.2">
      <c r="A33" s="2"/>
    </row>
    <row r="34" spans="1:1" x14ac:dyDescent="0.2">
      <c r="A34" s="2"/>
    </row>
    <row r="35" spans="1:1" x14ac:dyDescent="0.2">
      <c r="A35" s="2"/>
    </row>
    <row r="36" spans="1:1" x14ac:dyDescent="0.2">
      <c r="A36" s="2"/>
    </row>
    <row r="37" spans="1:1" x14ac:dyDescent="0.2">
      <c r="A37" s="2"/>
    </row>
    <row r="38" spans="1:1" x14ac:dyDescent="0.2">
      <c r="A38" s="2"/>
    </row>
    <row r="39" spans="1:1" x14ac:dyDescent="0.2">
      <c r="A39" s="2"/>
    </row>
    <row r="40" spans="1:1" x14ac:dyDescent="0.2">
      <c r="A40" s="2"/>
    </row>
    <row r="41" spans="1:1" x14ac:dyDescent="0.2">
      <c r="A41" s="2"/>
    </row>
    <row r="42" spans="1:1" x14ac:dyDescent="0.2">
      <c r="A42" s="2"/>
    </row>
    <row r="43" spans="1:1" x14ac:dyDescent="0.2">
      <c r="A43" s="2"/>
    </row>
    <row r="44" spans="1:1" x14ac:dyDescent="0.2">
      <c r="A44" s="2"/>
    </row>
    <row r="45" spans="1:1" x14ac:dyDescent="0.2">
      <c r="A45" s="2"/>
    </row>
    <row r="46" spans="1:1" x14ac:dyDescent="0.2">
      <c r="A46" s="2"/>
    </row>
    <row r="47" spans="1:1" x14ac:dyDescent="0.2">
      <c r="A47" s="2"/>
    </row>
    <row r="48" spans="1:1" x14ac:dyDescent="0.2">
      <c r="A48" s="2"/>
    </row>
    <row r="49" spans="1:1" x14ac:dyDescent="0.2">
      <c r="A49" s="2"/>
    </row>
    <row r="50" spans="1:1" x14ac:dyDescent="0.2">
      <c r="A50" s="3"/>
    </row>
    <row r="51" spans="1:1" x14ac:dyDescent="0.2">
      <c r="A51" s="3"/>
    </row>
    <row r="52" spans="1:1" x14ac:dyDescent="0.2">
      <c r="A52" s="3"/>
    </row>
    <row r="53" spans="1:1" x14ac:dyDescent="0.2">
      <c r="A53" s="3"/>
    </row>
    <row r="54" spans="1:1" x14ac:dyDescent="0.2">
      <c r="A54" s="3"/>
    </row>
    <row r="55" spans="1:1" x14ac:dyDescent="0.2">
      <c r="A55" s="3"/>
    </row>
    <row r="56" spans="1:1" x14ac:dyDescent="0.2">
      <c r="A56" s="3"/>
    </row>
    <row r="57" spans="1:1" x14ac:dyDescent="0.2">
      <c r="A57" s="3"/>
    </row>
    <row r="58" spans="1:1" x14ac:dyDescent="0.2">
      <c r="A58" s="3"/>
    </row>
    <row r="59" spans="1:1" x14ac:dyDescent="0.2">
      <c r="A59" s="3"/>
    </row>
    <row r="60" spans="1:1" x14ac:dyDescent="0.2">
      <c r="A60" s="3"/>
    </row>
    <row r="61" spans="1:1" x14ac:dyDescent="0.2">
      <c r="A61" s="3"/>
    </row>
    <row r="62" spans="1:1" x14ac:dyDescent="0.2">
      <c r="A62" s="3"/>
    </row>
    <row r="63" spans="1:1" x14ac:dyDescent="0.2">
      <c r="A63" s="3"/>
    </row>
    <row r="64" spans="1:1" x14ac:dyDescent="0.2">
      <c r="A64" s="3"/>
    </row>
  </sheetData>
  <mergeCells count="9">
    <mergeCell ref="J1:L1"/>
    <mergeCell ref="E17:F17"/>
    <mergeCell ref="E16:F16"/>
    <mergeCell ref="E15:F15"/>
    <mergeCell ref="C13:D13"/>
    <mergeCell ref="C14:D14"/>
    <mergeCell ref="E13:F13"/>
    <mergeCell ref="E14:F14"/>
    <mergeCell ref="A12:F1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Wayne Oldford</dc:creator>
  <cp:lastModifiedBy>Wayne Oldford</cp:lastModifiedBy>
  <dcterms:created xsi:type="dcterms:W3CDTF">2020-04-09T15:53:18Z</dcterms:created>
  <dcterms:modified xsi:type="dcterms:W3CDTF">2020-04-09T17:17:56Z</dcterms:modified>
</cp:coreProperties>
</file>